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FT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<sst xmlns="http://schemas.openxmlformats.org/spreadsheetml/2006/main" count="162" uniqueCount="63">
  <si>
    <t>CODE</t>
  </si>
  <si>
    <t>EAN/UPC</t>
  </si>
  <si>
    <t>US SIZE</t>
  </si>
  <si>
    <t>Qty</t>
  </si>
  <si>
    <t>WHL</t>
  </si>
  <si>
    <t>RRP</t>
  </si>
  <si>
    <t>TOT</t>
  </si>
  <si>
    <t>kids</t>
  </si>
  <si>
    <t>SK267626</t>
  </si>
  <si>
    <t>JAZZ ORIGINAL - BLUE/BLACK/GREY</t>
  </si>
  <si>
    <t>M   11.0</t>
  </si>
  <si>
    <t>M   12.0</t>
  </si>
  <si>
    <t>M   13.0</t>
  </si>
  <si>
    <t>M   01.5</t>
  </si>
  <si>
    <t>M   03.0</t>
  </si>
  <si>
    <t>M   04.0</t>
  </si>
  <si>
    <t>M   04.5</t>
  </si>
  <si>
    <t>M   05.0</t>
  </si>
  <si>
    <t>M   05.5</t>
  </si>
  <si>
    <t>M   06.0</t>
  </si>
  <si>
    <t>M   07.0</t>
  </si>
  <si>
    <t>SK267511</t>
  </si>
  <si>
    <t>JAZZ ORIGINAL - GREY/NAVY/YELLOW</t>
  </si>
  <si>
    <t>M   12.5</t>
  </si>
  <si>
    <t>M   02.5</t>
  </si>
  <si>
    <t>M   03.5</t>
  </si>
  <si>
    <t>SK267508</t>
  </si>
  <si>
    <t>JAZZ ORIGINAL - GREY/NAVY/RED</t>
  </si>
  <si>
    <t>M   13.5</t>
  </si>
  <si>
    <t>M   02.0</t>
  </si>
  <si>
    <t>S70759-3</t>
  </si>
  <si>
    <t>JAZZ COURT - WHITE/GREEN</t>
  </si>
  <si>
    <t>M   11.5</t>
  </si>
  <si>
    <t>S70759-2</t>
  </si>
  <si>
    <t>JAZZ COURT - WHITE/RED</t>
  </si>
  <si>
    <t>M   08.0</t>
  </si>
  <si>
    <t>M   09.0</t>
  </si>
  <si>
    <t>S70755-8</t>
  </si>
  <si>
    <t>JAZZ ORIGINAL - GREY/RED</t>
  </si>
  <si>
    <t>S60780-2</t>
  </si>
  <si>
    <t>JAZZ COURT PLATFORM - WHITE/GOLD</t>
  </si>
  <si>
    <t>M   09.5</t>
  </si>
  <si>
    <t>S60780-1</t>
  </si>
  <si>
    <t>JAZZ COURT PLATFORM - BLACK/SILVER</t>
  </si>
  <si>
    <t>M   08.5</t>
  </si>
  <si>
    <t>M   10.0</t>
  </si>
  <si>
    <t>S2044-662</t>
  </si>
  <si>
    <t>JAZZ ORIGINAL - BEIGE/WHITE</t>
  </si>
  <si>
    <t>M   14.0</t>
  </si>
  <si>
    <t>S1044-684</t>
  </si>
  <si>
    <t>JAZZ ORIGINAL - GREY</t>
  </si>
  <si>
    <t>S1044-461</t>
  </si>
  <si>
    <t>JAZZ ORIGINAL - SILVER</t>
  </si>
  <si>
    <t>M   075</t>
  </si>
  <si>
    <t>2044-275</t>
  </si>
  <si>
    <t>JAZZ ORIGINAL - DARK GREEN BOSTON</t>
  </si>
  <si>
    <t>M   040</t>
  </si>
  <si>
    <t>M   045</t>
  </si>
  <si>
    <t>M   050</t>
  </si>
  <si>
    <t>M   055</t>
  </si>
  <si>
    <t>M   060</t>
  </si>
  <si>
    <t>TOTAL</t>
  </si>
  <si>
    <t>tot wholesale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</si>
</sst>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[$€-410]_-;\-* #,##0.00\ [$€-410]_-;_-* &quot;-&quot;??\ [$€-410]_-;_-@_-"/>
  </numFmts>
  <fonts count="23">
    <font>
      <sz val="10"/>
      <name val="Arial"/>
      <charset val="134"/>
    </font>
    <font>
      <b/>
      <sz val="10"/>
      <name val="Arial"/>
      <charset val="134"/>
    </font>
    <font>
      <sz val="22"/>
      <color indexed="10"/>
      <name val="Arial"/>
      <charset val="13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0" applyNumberFormat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2" borderId="0" xfId="0" applyFill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78" fontId="0" fillId="0" borderId="0" xfId="0" applyNumberFormat="1" applyAlignment="1">
      <alignment vertical="top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vertical="top"/>
    </xf>
    <xf numFmtId="3" fontId="1" fillId="0" borderId="3" xfId="0" applyNumberFormat="1" applyFont="1" applyBorder="1" applyAlignment="1">
      <alignment horizontal="center" vertical="top"/>
    </xf>
    <xf numFmtId="3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2" borderId="0" xfId="0" applyFont="1" applyFill="1" applyAlignment="1">
      <alignment vertical="top"/>
    </xf>
    <xf numFmtId="3" fontId="0" fillId="5" borderId="0" xfId="0" applyNumberForma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0" fontId="2" fillId="4" borderId="1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3" fontId="1" fillId="0" borderId="0" xfId="0" applyNumberFormat="1" applyFont="1" applyAlignment="1">
      <alignment horizontal="center" vertical="top"/>
    </xf>
    <xf numFmtId="3" fontId="0" fillId="0" borderId="0" xfId="0" applyNumberFormat="1" applyAlignment="1">
      <alignment horizontal="center" vertical="top"/>
    </xf>
    <xf numFmtId="0" fontId="0" fillId="0" borderId="6" xfId="0" applyBorder="1" applyAlignment="1">
      <alignment vertical="top"/>
    </xf>
    <xf numFmtId="3" fontId="1" fillId="2" borderId="3" xfId="0" applyNumberFormat="1" applyFont="1" applyFill="1" applyBorder="1" applyAlignment="1">
      <alignment horizontal="center" vertical="top"/>
    </xf>
    <xf numFmtId="3" fontId="0" fillId="2" borderId="3" xfId="0" applyNumberFormat="1" applyFill="1" applyBorder="1" applyAlignment="1">
      <alignment horizontal="center" vertical="top"/>
    </xf>
    <xf numFmtId="178" fontId="1" fillId="3" borderId="0" xfId="0" applyNumberFormat="1" applyFont="1" applyFill="1" applyAlignment="1">
      <alignment vertical="center"/>
    </xf>
    <xf numFmtId="178" fontId="0" fillId="0" borderId="3" xfId="0" applyNumberFormat="1" applyBorder="1" applyAlignment="1">
      <alignment vertical="top"/>
    </xf>
    <xf numFmtId="178" fontId="0" fillId="2" borderId="0" xfId="0" applyNumberFormat="1" applyFill="1" applyAlignment="1">
      <alignment vertical="top"/>
    </xf>
    <xf numFmtId="178" fontId="1" fillId="0" borderId="0" xfId="0" applyNumberFormat="1" applyFont="1" applyAlignment="1">
      <alignment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876300</xdr:colOff>
      <xdr:row>18</xdr:row>
      <xdr:rowOff>114300</xdr:rowOff>
    </xdr:from>
    <xdr:to>
      <xdr:col>2</xdr:col>
      <xdr:colOff>2190750</xdr:colOff>
      <xdr:row>23</xdr:row>
      <xdr:rowOff>76200</xdr:rowOff>
    </xdr:to>
    <xdr:pic>
      <xdr:nvPicPr>
        <xdr:cNvPr id="1025" name="Immagin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75080" y="3381375"/>
          <a:ext cx="13144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790575</xdr:colOff>
      <xdr:row>5</xdr:row>
      <xdr:rowOff>114300</xdr:rowOff>
    </xdr:from>
    <xdr:to>
      <xdr:col>2</xdr:col>
      <xdr:colOff>2152650</xdr:colOff>
      <xdr:row>10</xdr:row>
      <xdr:rowOff>76200</xdr:rowOff>
    </xdr:to>
    <xdr:pic>
      <xdr:nvPicPr>
        <xdr:cNvPr id="1026" name="Immagine 2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189355" y="1238250"/>
          <a:ext cx="1362075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29</xdr:row>
      <xdr:rowOff>76200</xdr:rowOff>
    </xdr:from>
    <xdr:to>
      <xdr:col>2</xdr:col>
      <xdr:colOff>2105025</xdr:colOff>
      <xdr:row>33</xdr:row>
      <xdr:rowOff>95250</xdr:rowOff>
    </xdr:to>
    <xdr:pic>
      <xdr:nvPicPr>
        <xdr:cNvPr id="1027" name="Immagine 4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332230" y="5159375"/>
          <a:ext cx="1171575" cy="66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962025</xdr:colOff>
      <xdr:row>35</xdr:row>
      <xdr:rowOff>66675</xdr:rowOff>
    </xdr:from>
    <xdr:to>
      <xdr:col>2</xdr:col>
      <xdr:colOff>2124075</xdr:colOff>
      <xdr:row>39</xdr:row>
      <xdr:rowOff>0</xdr:rowOff>
    </xdr:to>
    <xdr:pic>
      <xdr:nvPicPr>
        <xdr:cNvPr id="1028" name="Immagine 6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1360805" y="6124575"/>
          <a:ext cx="1162050" cy="593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857250</xdr:colOff>
      <xdr:row>41</xdr:row>
      <xdr:rowOff>38100</xdr:rowOff>
    </xdr:from>
    <xdr:to>
      <xdr:col>2</xdr:col>
      <xdr:colOff>2038350</xdr:colOff>
      <xdr:row>44</xdr:row>
      <xdr:rowOff>161925</xdr:rowOff>
    </xdr:to>
    <xdr:pic>
      <xdr:nvPicPr>
        <xdr:cNvPr id="1029" name="Immagine 7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256030" y="7086600"/>
          <a:ext cx="1181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838200</xdr:colOff>
      <xdr:row>47</xdr:row>
      <xdr:rowOff>19050</xdr:rowOff>
    </xdr:from>
    <xdr:to>
      <xdr:col>2</xdr:col>
      <xdr:colOff>2066925</xdr:colOff>
      <xdr:row>50</xdr:row>
      <xdr:rowOff>142875</xdr:rowOff>
    </xdr:to>
    <xdr:pic>
      <xdr:nvPicPr>
        <xdr:cNvPr id="1030" name="Immagine 9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1236980" y="8058150"/>
          <a:ext cx="1228725" cy="60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1181100</xdr:colOff>
      <xdr:row>59</xdr:row>
      <xdr:rowOff>38100</xdr:rowOff>
    </xdr:from>
    <xdr:to>
      <xdr:col>2</xdr:col>
      <xdr:colOff>2047875</xdr:colOff>
      <xdr:row>61</xdr:row>
      <xdr:rowOff>152400</xdr:rowOff>
    </xdr:to>
    <xdr:pic>
      <xdr:nvPicPr>
        <xdr:cNvPr id="1031" name="Immagine 15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1579880" y="10045700"/>
          <a:ext cx="866775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981075</xdr:colOff>
      <xdr:row>65</xdr:row>
      <xdr:rowOff>47625</xdr:rowOff>
    </xdr:from>
    <xdr:to>
      <xdr:col>2</xdr:col>
      <xdr:colOff>2152650</xdr:colOff>
      <xdr:row>69</xdr:row>
      <xdr:rowOff>0</xdr:rowOff>
    </xdr:to>
    <xdr:pic>
      <xdr:nvPicPr>
        <xdr:cNvPr id="1032" name="Immagine 17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379855" y="11045825"/>
          <a:ext cx="1171575" cy="61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981075</xdr:colOff>
      <xdr:row>72</xdr:row>
      <xdr:rowOff>9525</xdr:rowOff>
    </xdr:from>
    <xdr:to>
      <xdr:col>2</xdr:col>
      <xdr:colOff>2152650</xdr:colOff>
      <xdr:row>75</xdr:row>
      <xdr:rowOff>152400</xdr:rowOff>
    </xdr:to>
    <xdr:pic>
      <xdr:nvPicPr>
        <xdr:cNvPr id="1033" name="Immagine 20"/>
        <xdr:cNvPicPr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1379855" y="12163425"/>
          <a:ext cx="11715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1057275</xdr:colOff>
      <xdr:row>77</xdr:row>
      <xdr:rowOff>57150</xdr:rowOff>
    </xdr:from>
    <xdr:to>
      <xdr:col>2</xdr:col>
      <xdr:colOff>2133600</xdr:colOff>
      <xdr:row>80</xdr:row>
      <xdr:rowOff>152400</xdr:rowOff>
    </xdr:to>
    <xdr:pic>
      <xdr:nvPicPr>
        <xdr:cNvPr id="1034" name="Immagine 21"/>
        <xdr:cNvPicPr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1456055" y="13036550"/>
          <a:ext cx="10763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914400</xdr:colOff>
      <xdr:row>82</xdr:row>
      <xdr:rowOff>57150</xdr:rowOff>
    </xdr:from>
    <xdr:to>
      <xdr:col>2</xdr:col>
      <xdr:colOff>2209800</xdr:colOff>
      <xdr:row>86</xdr:row>
      <xdr:rowOff>104775</xdr:rowOff>
    </xdr:to>
    <xdr:pic>
      <xdr:nvPicPr>
        <xdr:cNvPr id="1035" name="Immagine 22"/>
        <xdr:cNvPicPr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1313180" y="13862050"/>
          <a:ext cx="1295400" cy="708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1104900</xdr:colOff>
      <xdr:row>54</xdr:row>
      <xdr:rowOff>28575</xdr:rowOff>
    </xdr:from>
    <xdr:to>
      <xdr:col>2</xdr:col>
      <xdr:colOff>2085975</xdr:colOff>
      <xdr:row>57</xdr:row>
      <xdr:rowOff>114300</xdr:rowOff>
    </xdr:to>
    <xdr:pic>
      <xdr:nvPicPr>
        <xdr:cNvPr id="1036" name="Immagine 5"/>
        <xdr:cNvPicPr>
          <a:picLocks noChangeAspect="1" noChangeArrowheads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1503680" y="9210675"/>
          <a:ext cx="9810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91"/>
  <sheetViews>
    <sheetView tabSelected="1" topLeftCell="C1" workbookViewId="0">
      <pane ySplit="1" topLeftCell="A2" activePane="bottomLeft" state="frozen"/>
      <selection/>
      <selection pane="bottomLeft" activeCell="G91" sqref="G91"/>
    </sheetView>
  </sheetViews>
  <sheetFormatPr defaultColWidth="9" defaultRowHeight="13"/>
  <cols>
    <col min="1" max="2" width="2.85454545454545" customWidth="1"/>
    <col min="3" max="3" width="44.7090909090909" customWidth="1"/>
    <col min="4" max="4" width="17.1363636363636" customWidth="1"/>
    <col min="5" max="5" width="38.5727272727273" customWidth="1"/>
    <col min="6" max="6" width="11.8545454545455" customWidth="1"/>
    <col min="7" max="7" width="6.85454545454545" style="3" customWidth="1"/>
    <col min="8" max="8" width="6.85454545454545" style="4" customWidth="1"/>
    <col min="9" max="10" width="11.8545454545455" style="5" customWidth="1"/>
    <col min="11" max="11" width="14.1363636363636" customWidth="1"/>
    <col min="13" max="13" width="11.8545454545455" customWidth="1"/>
  </cols>
  <sheetData>
    <row r="1" s="1" customFormat="1" ht="36.75" customHeight="1" spans="4:11">
      <c r="D1" s="6" t="s">
        <v>0</v>
      </c>
      <c r="E1" s="6" t="s">
        <v>1</v>
      </c>
      <c r="F1" s="6" t="s">
        <v>2</v>
      </c>
      <c r="G1" s="7" t="s">
        <v>3</v>
      </c>
      <c r="H1" s="8"/>
      <c r="I1" s="28" t="s">
        <v>4</v>
      </c>
      <c r="J1" s="28" t="s">
        <v>5</v>
      </c>
      <c r="K1" s="28" t="s">
        <v>6</v>
      </c>
    </row>
    <row r="2" spans="2:11">
      <c r="B2" s="9" t="s">
        <v>7</v>
      </c>
      <c r="C2" s="10"/>
      <c r="D2" s="11" t="s">
        <v>8</v>
      </c>
      <c r="E2" s="11" t="s">
        <v>9</v>
      </c>
      <c r="F2" s="11" t="s">
        <v>10</v>
      </c>
      <c r="G2" s="12">
        <v>5</v>
      </c>
      <c r="H2" s="13"/>
      <c r="I2" s="29">
        <v>31</v>
      </c>
      <c r="J2" s="29">
        <v>70</v>
      </c>
      <c r="K2" s="29">
        <f t="shared" ref="K2:K12" si="0">G2*I2</f>
        <v>155</v>
      </c>
    </row>
    <row r="3" spans="2:11">
      <c r="B3" s="9"/>
      <c r="C3" s="14"/>
      <c r="D3" s="11" t="s">
        <v>8</v>
      </c>
      <c r="E3" s="11" t="s">
        <v>9</v>
      </c>
      <c r="F3" s="11" t="s">
        <v>11</v>
      </c>
      <c r="G3" s="12">
        <v>2</v>
      </c>
      <c r="H3" s="13"/>
      <c r="I3" s="29">
        <v>31</v>
      </c>
      <c r="J3" s="29">
        <v>70</v>
      </c>
      <c r="K3" s="29">
        <f t="shared" si="0"/>
        <v>62</v>
      </c>
    </row>
    <row r="4" spans="2:11">
      <c r="B4" s="9"/>
      <c r="C4" s="14"/>
      <c r="D4" s="11" t="s">
        <v>8</v>
      </c>
      <c r="E4" s="11" t="s">
        <v>9</v>
      </c>
      <c r="F4" s="11" t="s">
        <v>12</v>
      </c>
      <c r="G4" s="12">
        <v>2</v>
      </c>
      <c r="H4" s="13"/>
      <c r="I4" s="29">
        <v>31</v>
      </c>
      <c r="J4" s="29">
        <v>70</v>
      </c>
      <c r="K4" s="29">
        <f t="shared" si="0"/>
        <v>62</v>
      </c>
    </row>
    <row r="5" ht="12.75" customHeight="1" spans="2:11">
      <c r="B5" s="9"/>
      <c r="C5" s="14"/>
      <c r="D5" s="11" t="s">
        <v>8</v>
      </c>
      <c r="E5" s="11" t="s">
        <v>9</v>
      </c>
      <c r="F5" s="11" t="s">
        <v>13</v>
      </c>
      <c r="G5" s="12">
        <v>6</v>
      </c>
      <c r="H5" s="13"/>
      <c r="I5" s="29">
        <v>31</v>
      </c>
      <c r="J5" s="29">
        <v>70</v>
      </c>
      <c r="K5" s="29">
        <f t="shared" si="0"/>
        <v>186</v>
      </c>
    </row>
    <row r="6" spans="2:11">
      <c r="B6" s="9"/>
      <c r="C6" s="14"/>
      <c r="D6" s="11" t="s">
        <v>8</v>
      </c>
      <c r="E6" s="11" t="s">
        <v>9</v>
      </c>
      <c r="F6" s="11" t="s">
        <v>14</v>
      </c>
      <c r="G6" s="12">
        <v>7</v>
      </c>
      <c r="H6" s="13"/>
      <c r="I6" s="29">
        <v>31</v>
      </c>
      <c r="J6" s="29">
        <v>70</v>
      </c>
      <c r="K6" s="29">
        <f t="shared" si="0"/>
        <v>217</v>
      </c>
    </row>
    <row r="7" spans="2:11">
      <c r="B7" s="9"/>
      <c r="C7" s="14"/>
      <c r="D7" s="11" t="s">
        <v>8</v>
      </c>
      <c r="E7" s="11" t="s">
        <v>9</v>
      </c>
      <c r="F7" s="11" t="s">
        <v>15</v>
      </c>
      <c r="G7" s="12">
        <v>17</v>
      </c>
      <c r="H7" s="13"/>
      <c r="I7" s="29">
        <v>31</v>
      </c>
      <c r="J7" s="29">
        <v>70</v>
      </c>
      <c r="K7" s="29">
        <f t="shared" si="0"/>
        <v>527</v>
      </c>
    </row>
    <row r="8" spans="2:11">
      <c r="B8" s="9"/>
      <c r="C8" s="14"/>
      <c r="D8" s="11" t="s">
        <v>8</v>
      </c>
      <c r="E8" s="11" t="s">
        <v>9</v>
      </c>
      <c r="F8" s="11" t="s">
        <v>16</v>
      </c>
      <c r="G8" s="12">
        <v>4</v>
      </c>
      <c r="H8" s="13"/>
      <c r="I8" s="29">
        <v>31</v>
      </c>
      <c r="J8" s="29">
        <v>70</v>
      </c>
      <c r="K8" s="29">
        <f t="shared" si="0"/>
        <v>124</v>
      </c>
    </row>
    <row r="9" spans="2:11">
      <c r="B9" s="9"/>
      <c r="C9" s="14"/>
      <c r="D9" s="11" t="s">
        <v>8</v>
      </c>
      <c r="E9" s="11" t="s">
        <v>9</v>
      </c>
      <c r="F9" s="11" t="s">
        <v>17</v>
      </c>
      <c r="G9" s="12">
        <v>19</v>
      </c>
      <c r="H9" s="13"/>
      <c r="I9" s="29">
        <v>31</v>
      </c>
      <c r="J9" s="29">
        <v>70</v>
      </c>
      <c r="K9" s="29">
        <f t="shared" si="0"/>
        <v>589</v>
      </c>
    </row>
    <row r="10" spans="2:11">
      <c r="B10" s="9"/>
      <c r="C10" s="14"/>
      <c r="D10" s="11" t="s">
        <v>8</v>
      </c>
      <c r="E10" s="11" t="s">
        <v>9</v>
      </c>
      <c r="F10" s="11" t="s">
        <v>18</v>
      </c>
      <c r="G10" s="12">
        <v>5</v>
      </c>
      <c r="H10" s="13"/>
      <c r="I10" s="29">
        <v>31</v>
      </c>
      <c r="J10" s="29">
        <v>70</v>
      </c>
      <c r="K10" s="29">
        <f t="shared" si="0"/>
        <v>155</v>
      </c>
    </row>
    <row r="11" spans="2:11">
      <c r="B11" s="9"/>
      <c r="C11" s="14"/>
      <c r="D11" s="11" t="s">
        <v>8</v>
      </c>
      <c r="E11" s="11" t="s">
        <v>9</v>
      </c>
      <c r="F11" s="11" t="s">
        <v>19</v>
      </c>
      <c r="G11" s="12">
        <v>24</v>
      </c>
      <c r="H11" s="13"/>
      <c r="I11" s="29">
        <v>31</v>
      </c>
      <c r="J11" s="29">
        <v>70</v>
      </c>
      <c r="K11" s="29">
        <f t="shared" si="0"/>
        <v>744</v>
      </c>
    </row>
    <row r="12" spans="2:11">
      <c r="B12" s="9"/>
      <c r="C12" s="15"/>
      <c r="D12" s="11" t="s">
        <v>8</v>
      </c>
      <c r="E12" s="11" t="s">
        <v>9</v>
      </c>
      <c r="F12" s="11" t="s">
        <v>20</v>
      </c>
      <c r="G12" s="12">
        <v>1</v>
      </c>
      <c r="H12" s="13"/>
      <c r="I12" s="29">
        <v>31</v>
      </c>
      <c r="J12" s="29">
        <v>70</v>
      </c>
      <c r="K12" s="29">
        <f t="shared" si="0"/>
        <v>31</v>
      </c>
    </row>
    <row r="13" s="2" customFormat="1" spans="7:11">
      <c r="G13" s="16"/>
      <c r="H13" s="17">
        <f>SUM(G2:G12)</f>
        <v>92</v>
      </c>
      <c r="I13" s="30"/>
      <c r="J13" s="30"/>
      <c r="K13" s="5"/>
    </row>
    <row r="14" s="2" customFormat="1" spans="7:11">
      <c r="G14" s="18"/>
      <c r="H14" s="19"/>
      <c r="I14" s="30"/>
      <c r="J14" s="30"/>
      <c r="K14" s="5"/>
    </row>
    <row r="15" spans="2:11">
      <c r="B15" s="20" t="s">
        <v>7</v>
      </c>
      <c r="C15" s="10"/>
      <c r="D15" s="11" t="s">
        <v>21</v>
      </c>
      <c r="E15" s="11" t="s">
        <v>22</v>
      </c>
      <c r="F15" s="11" t="s">
        <v>10</v>
      </c>
      <c r="G15" s="12">
        <v>6</v>
      </c>
      <c r="H15" s="13"/>
      <c r="I15" s="29">
        <v>31</v>
      </c>
      <c r="J15" s="29">
        <v>70</v>
      </c>
      <c r="K15" s="29">
        <f>G15*I15</f>
        <v>186</v>
      </c>
    </row>
    <row r="16" spans="2:11">
      <c r="B16" s="21"/>
      <c r="C16" s="14"/>
      <c r="D16" s="11" t="s">
        <v>21</v>
      </c>
      <c r="E16" s="11" t="s">
        <v>22</v>
      </c>
      <c r="F16" s="11" t="s">
        <v>11</v>
      </c>
      <c r="G16" s="12">
        <v>4</v>
      </c>
      <c r="H16" s="13"/>
      <c r="I16" s="29">
        <v>31</v>
      </c>
      <c r="J16" s="29">
        <v>70</v>
      </c>
      <c r="K16" s="29">
        <f>G16*I16</f>
        <v>124</v>
      </c>
    </row>
    <row r="17" spans="2:11">
      <c r="B17" s="21"/>
      <c r="C17" s="14"/>
      <c r="D17" s="11" t="s">
        <v>21</v>
      </c>
      <c r="E17" s="11" t="s">
        <v>22</v>
      </c>
      <c r="F17" s="11" t="s">
        <v>23</v>
      </c>
      <c r="G17" s="12">
        <v>5</v>
      </c>
      <c r="H17" s="13"/>
      <c r="I17" s="29">
        <v>31</v>
      </c>
      <c r="J17" s="29">
        <v>70</v>
      </c>
      <c r="K17" s="29">
        <f>G17*I17</f>
        <v>155</v>
      </c>
    </row>
    <row r="18" ht="12.75" customHeight="1" spans="2:11">
      <c r="B18" s="21"/>
      <c r="C18" s="14"/>
      <c r="D18" s="11" t="s">
        <v>21</v>
      </c>
      <c r="E18" s="11" t="s">
        <v>22</v>
      </c>
      <c r="F18" s="11" t="s">
        <v>13</v>
      </c>
      <c r="G18" s="12">
        <v>1</v>
      </c>
      <c r="H18" s="13"/>
      <c r="I18" s="29">
        <v>31</v>
      </c>
      <c r="J18" s="29">
        <v>70</v>
      </c>
      <c r="K18" s="29">
        <f>G18*I18</f>
        <v>31</v>
      </c>
    </row>
    <row r="19" spans="2:11">
      <c r="B19" s="21"/>
      <c r="C19" s="14"/>
      <c r="D19" s="11" t="s">
        <v>21</v>
      </c>
      <c r="E19" s="11" t="s">
        <v>22</v>
      </c>
      <c r="F19" s="11" t="s">
        <v>24</v>
      </c>
      <c r="G19" s="12">
        <v>7</v>
      </c>
      <c r="H19" s="13"/>
      <c r="I19" s="29">
        <v>31</v>
      </c>
      <c r="J19" s="29">
        <v>70</v>
      </c>
      <c r="K19" s="29">
        <f t="shared" ref="K19:K27" si="1">G19*I19</f>
        <v>217</v>
      </c>
    </row>
    <row r="20" spans="2:11">
      <c r="B20" s="21"/>
      <c r="C20" s="14"/>
      <c r="D20" s="11" t="s">
        <v>21</v>
      </c>
      <c r="E20" s="11" t="s">
        <v>22</v>
      </c>
      <c r="F20" s="11" t="s">
        <v>14</v>
      </c>
      <c r="G20" s="12">
        <v>6</v>
      </c>
      <c r="H20" s="13"/>
      <c r="I20" s="29">
        <v>31</v>
      </c>
      <c r="J20" s="29">
        <v>70</v>
      </c>
      <c r="K20" s="29">
        <f t="shared" si="1"/>
        <v>186</v>
      </c>
    </row>
    <row r="21" spans="2:11">
      <c r="B21" s="21"/>
      <c r="C21" s="14"/>
      <c r="D21" s="11" t="s">
        <v>21</v>
      </c>
      <c r="E21" s="11" t="s">
        <v>22</v>
      </c>
      <c r="F21" s="11" t="s">
        <v>25</v>
      </c>
      <c r="G21" s="12">
        <v>6</v>
      </c>
      <c r="H21" s="13"/>
      <c r="I21" s="29">
        <v>31</v>
      </c>
      <c r="J21" s="29">
        <v>70</v>
      </c>
      <c r="K21" s="29">
        <f t="shared" si="1"/>
        <v>186</v>
      </c>
    </row>
    <row r="22" spans="2:11">
      <c r="B22" s="21"/>
      <c r="C22" s="14"/>
      <c r="D22" s="11" t="s">
        <v>21</v>
      </c>
      <c r="E22" s="11" t="s">
        <v>22</v>
      </c>
      <c r="F22" s="11" t="s">
        <v>15</v>
      </c>
      <c r="G22" s="12">
        <v>32</v>
      </c>
      <c r="H22" s="13"/>
      <c r="I22" s="29">
        <v>31</v>
      </c>
      <c r="J22" s="29">
        <v>70</v>
      </c>
      <c r="K22" s="29">
        <f t="shared" si="1"/>
        <v>992</v>
      </c>
    </row>
    <row r="23" spans="2:11">
      <c r="B23" s="21"/>
      <c r="C23" s="14"/>
      <c r="D23" s="11" t="s">
        <v>21</v>
      </c>
      <c r="E23" s="11" t="s">
        <v>22</v>
      </c>
      <c r="F23" s="11" t="s">
        <v>16</v>
      </c>
      <c r="G23" s="12">
        <v>6</v>
      </c>
      <c r="H23" s="13"/>
      <c r="I23" s="29">
        <v>31</v>
      </c>
      <c r="J23" s="29">
        <v>70</v>
      </c>
      <c r="K23" s="29">
        <f t="shared" si="1"/>
        <v>186</v>
      </c>
    </row>
    <row r="24" spans="2:11">
      <c r="B24" s="21"/>
      <c r="C24" s="14"/>
      <c r="D24" s="11" t="s">
        <v>21</v>
      </c>
      <c r="E24" s="11" t="s">
        <v>22</v>
      </c>
      <c r="F24" s="11" t="s">
        <v>17</v>
      </c>
      <c r="G24" s="12">
        <v>40</v>
      </c>
      <c r="H24" s="13"/>
      <c r="I24" s="29">
        <v>31</v>
      </c>
      <c r="J24" s="29">
        <v>70</v>
      </c>
      <c r="K24" s="29">
        <f t="shared" si="1"/>
        <v>1240</v>
      </c>
    </row>
    <row r="25" spans="2:11">
      <c r="B25" s="21"/>
      <c r="C25" s="14"/>
      <c r="D25" s="11" t="s">
        <v>21</v>
      </c>
      <c r="E25" s="11" t="s">
        <v>22</v>
      </c>
      <c r="F25" s="11" t="s">
        <v>18</v>
      </c>
      <c r="G25" s="12">
        <v>16</v>
      </c>
      <c r="H25" s="13"/>
      <c r="I25" s="29">
        <v>31</v>
      </c>
      <c r="J25" s="29">
        <v>70</v>
      </c>
      <c r="K25" s="29">
        <f t="shared" si="1"/>
        <v>496</v>
      </c>
    </row>
    <row r="26" spans="2:11">
      <c r="B26" s="21"/>
      <c r="C26" s="14"/>
      <c r="D26" s="11" t="s">
        <v>21</v>
      </c>
      <c r="E26" s="11" t="s">
        <v>22</v>
      </c>
      <c r="F26" s="11" t="s">
        <v>19</v>
      </c>
      <c r="G26" s="12">
        <v>52</v>
      </c>
      <c r="H26" s="13"/>
      <c r="I26" s="29">
        <v>31</v>
      </c>
      <c r="J26" s="29">
        <v>70</v>
      </c>
      <c r="K26" s="29">
        <f t="shared" si="1"/>
        <v>1612</v>
      </c>
    </row>
    <row r="27" spans="2:11">
      <c r="B27" s="22"/>
      <c r="C27" s="15"/>
      <c r="D27" s="11" t="s">
        <v>21</v>
      </c>
      <c r="E27" s="11" t="s">
        <v>22</v>
      </c>
      <c r="F27" s="11" t="s">
        <v>20</v>
      </c>
      <c r="G27" s="12">
        <v>6</v>
      </c>
      <c r="H27" s="13"/>
      <c r="I27" s="29">
        <v>31</v>
      </c>
      <c r="J27" s="29">
        <v>70</v>
      </c>
      <c r="K27" s="29">
        <f t="shared" si="1"/>
        <v>186</v>
      </c>
    </row>
    <row r="28" spans="8:11">
      <c r="H28" s="17">
        <f>SUM(G15:G27)</f>
        <v>187</v>
      </c>
      <c r="K28" s="5"/>
    </row>
    <row r="29" spans="7:11">
      <c r="G29" s="18"/>
      <c r="H29" s="19"/>
      <c r="K29" s="5"/>
    </row>
    <row r="30" spans="2:11">
      <c r="B30" s="9" t="s">
        <v>7</v>
      </c>
      <c r="C30" s="10"/>
      <c r="D30" s="11" t="s">
        <v>26</v>
      </c>
      <c r="E30" s="11" t="s">
        <v>27</v>
      </c>
      <c r="F30" s="11" t="s">
        <v>28</v>
      </c>
      <c r="G30" s="12">
        <v>2</v>
      </c>
      <c r="H30" s="13"/>
      <c r="I30" s="29">
        <v>31</v>
      </c>
      <c r="J30" s="29">
        <v>70</v>
      </c>
      <c r="K30" s="29">
        <f>G30*I30</f>
        <v>62</v>
      </c>
    </row>
    <row r="31" ht="12.75" customHeight="1" spans="2:11">
      <c r="B31" s="9"/>
      <c r="C31" s="14"/>
      <c r="D31" s="11" t="s">
        <v>26</v>
      </c>
      <c r="E31" s="11" t="s">
        <v>27</v>
      </c>
      <c r="F31" s="11" t="s">
        <v>29</v>
      </c>
      <c r="G31" s="12">
        <v>2</v>
      </c>
      <c r="H31" s="13"/>
      <c r="I31" s="29">
        <v>31</v>
      </c>
      <c r="J31" s="29">
        <v>70</v>
      </c>
      <c r="K31" s="29">
        <f>G31*I31</f>
        <v>62</v>
      </c>
    </row>
    <row r="32" ht="12" customHeight="1" spans="2:11">
      <c r="B32" s="9"/>
      <c r="C32" s="14"/>
      <c r="D32" s="11" t="s">
        <v>26</v>
      </c>
      <c r="E32" s="11" t="s">
        <v>27</v>
      </c>
      <c r="F32" s="11" t="s">
        <v>25</v>
      </c>
      <c r="G32" s="12">
        <v>6</v>
      </c>
      <c r="H32" s="13"/>
      <c r="I32" s="29">
        <v>31</v>
      </c>
      <c r="J32" s="29">
        <v>70</v>
      </c>
      <c r="K32" s="29">
        <f>G32*I32</f>
        <v>186</v>
      </c>
    </row>
    <row r="33" spans="2:11">
      <c r="B33" s="9"/>
      <c r="C33" s="14"/>
      <c r="D33" s="11" t="s">
        <v>26</v>
      </c>
      <c r="E33" s="11" t="s">
        <v>27</v>
      </c>
      <c r="F33" s="11" t="s">
        <v>15</v>
      </c>
      <c r="G33" s="12">
        <v>13</v>
      </c>
      <c r="H33" s="13"/>
      <c r="I33" s="29">
        <v>31</v>
      </c>
      <c r="J33" s="29">
        <v>70</v>
      </c>
      <c r="K33" s="29">
        <f>G33*I33</f>
        <v>403</v>
      </c>
    </row>
    <row r="34" spans="2:11">
      <c r="B34" s="9"/>
      <c r="C34" s="15"/>
      <c r="D34" s="11" t="s">
        <v>26</v>
      </c>
      <c r="E34" s="11" t="s">
        <v>27</v>
      </c>
      <c r="F34" s="11" t="s">
        <v>16</v>
      </c>
      <c r="G34" s="12">
        <v>4</v>
      </c>
      <c r="H34" s="13"/>
      <c r="I34" s="29">
        <v>31</v>
      </c>
      <c r="J34" s="29">
        <v>70</v>
      </c>
      <c r="K34" s="29">
        <f>G34*I34</f>
        <v>124</v>
      </c>
    </row>
    <row r="35" spans="8:11">
      <c r="H35" s="17">
        <f>SUM(G30:G34)</f>
        <v>27</v>
      </c>
      <c r="K35" s="5"/>
    </row>
    <row r="36" spans="3:11">
      <c r="C36" s="10"/>
      <c r="G36" s="23"/>
      <c r="H36" s="24"/>
      <c r="K36" s="5"/>
    </row>
    <row r="37" spans="3:11">
      <c r="C37" s="14"/>
      <c r="D37" s="25" t="s">
        <v>30</v>
      </c>
      <c r="E37" s="11" t="s">
        <v>31</v>
      </c>
      <c r="F37" s="11" t="s">
        <v>32</v>
      </c>
      <c r="G37" s="26">
        <v>1</v>
      </c>
      <c r="H37" s="27"/>
      <c r="I37" s="29">
        <v>44</v>
      </c>
      <c r="J37" s="29">
        <v>100</v>
      </c>
      <c r="K37" s="29">
        <f>G37*I37</f>
        <v>44</v>
      </c>
    </row>
    <row r="38" spans="3:11">
      <c r="C38" s="14"/>
      <c r="H38" s="17">
        <v>1</v>
      </c>
      <c r="K38" s="5"/>
    </row>
    <row r="39" spans="3:11">
      <c r="C39" s="15"/>
      <c r="G39" s="23"/>
      <c r="H39" s="24"/>
      <c r="K39" s="5"/>
    </row>
    <row r="40" spans="7:11">
      <c r="G40" s="23"/>
      <c r="H40" s="24"/>
      <c r="K40" s="5"/>
    </row>
    <row r="41" spans="7:11">
      <c r="G41" s="23"/>
      <c r="H41" s="24"/>
      <c r="K41" s="5"/>
    </row>
    <row r="42" spans="3:11">
      <c r="C42" s="10"/>
      <c r="D42" s="11" t="s">
        <v>33</v>
      </c>
      <c r="E42" s="11" t="s">
        <v>34</v>
      </c>
      <c r="F42" s="11" t="s">
        <v>20</v>
      </c>
      <c r="G42" s="12">
        <v>3</v>
      </c>
      <c r="H42" s="13"/>
      <c r="I42" s="29">
        <v>44</v>
      </c>
      <c r="J42" s="29">
        <v>100</v>
      </c>
      <c r="K42" s="29">
        <f>G42*I42</f>
        <v>132</v>
      </c>
    </row>
    <row r="43" spans="3:11">
      <c r="C43" s="14"/>
      <c r="D43" s="11" t="s">
        <v>33</v>
      </c>
      <c r="E43" s="11" t="s">
        <v>34</v>
      </c>
      <c r="F43" s="11" t="s">
        <v>35</v>
      </c>
      <c r="G43" s="12">
        <v>3</v>
      </c>
      <c r="H43" s="13"/>
      <c r="I43" s="29">
        <v>44</v>
      </c>
      <c r="J43" s="29">
        <v>100</v>
      </c>
      <c r="K43" s="29">
        <f>G43*I43</f>
        <v>132</v>
      </c>
    </row>
    <row r="44" spans="3:11">
      <c r="C44" s="14"/>
      <c r="D44" s="11" t="s">
        <v>33</v>
      </c>
      <c r="E44" s="11" t="s">
        <v>34</v>
      </c>
      <c r="F44" s="11" t="s">
        <v>36</v>
      </c>
      <c r="G44" s="12">
        <v>5</v>
      </c>
      <c r="H44" s="13"/>
      <c r="I44" s="29">
        <v>44</v>
      </c>
      <c r="J44" s="29">
        <v>100</v>
      </c>
      <c r="K44" s="29">
        <f>G44*I44</f>
        <v>220</v>
      </c>
    </row>
    <row r="45" spans="3:11">
      <c r="C45" s="15"/>
      <c r="D45" s="11" t="s">
        <v>33</v>
      </c>
      <c r="E45" s="11" t="s">
        <v>34</v>
      </c>
      <c r="F45" s="11" t="s">
        <v>32</v>
      </c>
      <c r="G45" s="12">
        <v>11</v>
      </c>
      <c r="H45" s="13"/>
      <c r="I45" s="29">
        <v>44</v>
      </c>
      <c r="J45" s="29">
        <v>100</v>
      </c>
      <c r="K45" s="29">
        <f>G45*I45</f>
        <v>484</v>
      </c>
    </row>
    <row r="46" spans="8:11">
      <c r="H46" s="17">
        <f>SUM(G42:G45)</f>
        <v>22</v>
      </c>
      <c r="K46" s="5"/>
    </row>
    <row r="47" spans="7:11">
      <c r="G47" s="23"/>
      <c r="H47" s="24"/>
      <c r="K47" s="5"/>
    </row>
    <row r="48" spans="3:11">
      <c r="C48" s="10"/>
      <c r="G48" s="23"/>
      <c r="H48" s="24"/>
      <c r="K48" s="5"/>
    </row>
    <row r="49" spans="3:11">
      <c r="C49" s="14"/>
      <c r="D49" s="25" t="s">
        <v>37</v>
      </c>
      <c r="E49" s="11" t="s">
        <v>38</v>
      </c>
      <c r="F49" s="11" t="s">
        <v>10</v>
      </c>
      <c r="G49" s="12">
        <v>12</v>
      </c>
      <c r="H49" s="13"/>
      <c r="I49" s="29">
        <v>57</v>
      </c>
      <c r="J49" s="29">
        <v>130</v>
      </c>
      <c r="K49" s="29">
        <f>G49*I49</f>
        <v>684</v>
      </c>
    </row>
    <row r="50" ht="12" customHeight="1" spans="3:11">
      <c r="C50" s="14"/>
      <c r="H50" s="17">
        <f>SUM(G49:G49)</f>
        <v>12</v>
      </c>
      <c r="K50" s="5"/>
    </row>
    <row r="51" spans="3:11">
      <c r="C51" s="15"/>
      <c r="H51" s="24"/>
      <c r="K51" s="5"/>
    </row>
    <row r="52" spans="7:11">
      <c r="G52" s="18"/>
      <c r="H52" s="19"/>
      <c r="K52" s="5"/>
    </row>
    <row r="53" spans="7:11">
      <c r="G53" s="18"/>
      <c r="H53" s="19"/>
      <c r="K53" s="5"/>
    </row>
    <row r="54" spans="7:11">
      <c r="G54" s="18"/>
      <c r="H54" s="19"/>
      <c r="K54" s="5"/>
    </row>
    <row r="55" spans="3:11">
      <c r="C55" s="10"/>
      <c r="G55" s="23"/>
      <c r="H55" s="24"/>
      <c r="K55" s="5"/>
    </row>
    <row r="56" spans="3:11">
      <c r="C56" s="14"/>
      <c r="D56" s="25" t="s">
        <v>39</v>
      </c>
      <c r="E56" s="11" t="s">
        <v>40</v>
      </c>
      <c r="F56" s="11" t="s">
        <v>41</v>
      </c>
      <c r="G56" s="12">
        <v>1</v>
      </c>
      <c r="H56" s="13"/>
      <c r="I56" s="29">
        <v>57</v>
      </c>
      <c r="J56" s="29">
        <v>130</v>
      </c>
      <c r="K56" s="29">
        <f>G56*I56</f>
        <v>57</v>
      </c>
    </row>
    <row r="57" spans="3:11">
      <c r="C57" s="14"/>
      <c r="H57" s="17">
        <v>1</v>
      </c>
      <c r="K57" s="5"/>
    </row>
    <row r="58" spans="3:11">
      <c r="C58" s="15"/>
      <c r="G58" s="18"/>
      <c r="H58" s="19"/>
      <c r="K58" s="5"/>
    </row>
    <row r="59" spans="7:11">
      <c r="G59" s="18"/>
      <c r="H59" s="19"/>
      <c r="K59" s="5"/>
    </row>
    <row r="60" spans="3:11">
      <c r="C60" s="10"/>
      <c r="D60" s="11" t="s">
        <v>42</v>
      </c>
      <c r="E60" s="11" t="s">
        <v>43</v>
      </c>
      <c r="F60" s="11" t="s">
        <v>44</v>
      </c>
      <c r="G60" s="12">
        <v>3</v>
      </c>
      <c r="H60" s="13"/>
      <c r="I60" s="29">
        <v>57</v>
      </c>
      <c r="J60" s="29">
        <v>130</v>
      </c>
      <c r="K60" s="29">
        <f>G60*I60</f>
        <v>171</v>
      </c>
    </row>
    <row r="61" spans="3:11">
      <c r="C61" s="14"/>
      <c r="D61" s="11" t="s">
        <v>42</v>
      </c>
      <c r="E61" s="11" t="s">
        <v>43</v>
      </c>
      <c r="F61" s="11" t="s">
        <v>41</v>
      </c>
      <c r="G61" s="12">
        <v>3</v>
      </c>
      <c r="H61" s="13"/>
      <c r="I61" s="29">
        <v>57</v>
      </c>
      <c r="J61" s="29">
        <v>130</v>
      </c>
      <c r="K61" s="29">
        <f>G61*I61</f>
        <v>171</v>
      </c>
    </row>
    <row r="62" spans="3:11">
      <c r="C62" s="15"/>
      <c r="D62" s="11" t="s">
        <v>42</v>
      </c>
      <c r="E62" s="11" t="s">
        <v>43</v>
      </c>
      <c r="F62" s="11" t="s">
        <v>45</v>
      </c>
      <c r="G62" s="12">
        <v>4</v>
      </c>
      <c r="H62" s="13"/>
      <c r="I62" s="29">
        <v>57</v>
      </c>
      <c r="J62" s="29">
        <v>130</v>
      </c>
      <c r="K62" s="29">
        <f>G62*I62</f>
        <v>228</v>
      </c>
    </row>
    <row r="63" spans="8:11">
      <c r="H63" s="17">
        <f>SUM(G60:G62)</f>
        <v>10</v>
      </c>
      <c r="K63" s="5"/>
    </row>
    <row r="64" spans="7:11">
      <c r="G64" s="23"/>
      <c r="H64" s="24"/>
      <c r="K64" s="5"/>
    </row>
    <row r="65" spans="7:11">
      <c r="G65" s="23"/>
      <c r="H65" s="24"/>
      <c r="K65" s="5"/>
    </row>
    <row r="66" spans="3:11">
      <c r="C66" s="10"/>
      <c r="D66" s="11" t="s">
        <v>46</v>
      </c>
      <c r="E66" s="11" t="s">
        <v>47</v>
      </c>
      <c r="F66" s="11" t="s">
        <v>44</v>
      </c>
      <c r="G66" s="12">
        <v>13</v>
      </c>
      <c r="H66" s="13"/>
      <c r="I66" s="29">
        <v>50</v>
      </c>
      <c r="J66" s="29">
        <v>115</v>
      </c>
      <c r="K66" s="29">
        <f>G66*I66</f>
        <v>650</v>
      </c>
    </row>
    <row r="67" spans="3:11">
      <c r="C67" s="14"/>
      <c r="D67" s="11" t="s">
        <v>46</v>
      </c>
      <c r="E67" s="11" t="s">
        <v>47</v>
      </c>
      <c r="F67" s="11" t="s">
        <v>41</v>
      </c>
      <c r="G67" s="12">
        <v>84</v>
      </c>
      <c r="H67" s="13"/>
      <c r="I67" s="29">
        <v>50</v>
      </c>
      <c r="J67" s="29">
        <v>115</v>
      </c>
      <c r="K67" s="29">
        <f>G67*I67</f>
        <v>4200</v>
      </c>
    </row>
    <row r="68" spans="3:11">
      <c r="C68" s="14"/>
      <c r="D68" s="11" t="s">
        <v>46</v>
      </c>
      <c r="E68" s="11" t="s">
        <v>47</v>
      </c>
      <c r="F68" s="11" t="s">
        <v>32</v>
      </c>
      <c r="G68" s="12">
        <v>14</v>
      </c>
      <c r="H68" s="13"/>
      <c r="I68" s="29">
        <v>50</v>
      </c>
      <c r="J68" s="29">
        <v>115</v>
      </c>
      <c r="K68" s="29">
        <f>G68*I68</f>
        <v>700</v>
      </c>
    </row>
    <row r="69" spans="3:11">
      <c r="C69" s="15"/>
      <c r="D69" s="11" t="s">
        <v>46</v>
      </c>
      <c r="E69" s="11" t="s">
        <v>47</v>
      </c>
      <c r="F69" s="11" t="s">
        <v>48</v>
      </c>
      <c r="G69" s="12">
        <v>8</v>
      </c>
      <c r="H69" s="13"/>
      <c r="I69" s="29">
        <v>50</v>
      </c>
      <c r="J69" s="29">
        <v>115</v>
      </c>
      <c r="K69" s="29">
        <f>G69*I69</f>
        <v>400</v>
      </c>
    </row>
    <row r="70" spans="8:11">
      <c r="H70" s="17">
        <f>SUM(G66:G69)</f>
        <v>119</v>
      </c>
      <c r="K70" s="5"/>
    </row>
    <row r="71" spans="7:11">
      <c r="G71" s="23"/>
      <c r="H71" s="24"/>
      <c r="K71" s="5"/>
    </row>
    <row r="72" spans="7:11">
      <c r="G72" s="23"/>
      <c r="H72" s="24"/>
      <c r="K72" s="5"/>
    </row>
    <row r="73" spans="3:11">
      <c r="C73" s="10"/>
      <c r="G73" s="23"/>
      <c r="H73" s="24"/>
      <c r="K73" s="5"/>
    </row>
    <row r="74" spans="3:11">
      <c r="C74" s="14"/>
      <c r="D74" s="25" t="s">
        <v>49</v>
      </c>
      <c r="E74" s="11" t="s">
        <v>50</v>
      </c>
      <c r="F74" s="11" t="s">
        <v>41</v>
      </c>
      <c r="G74" s="12">
        <v>6</v>
      </c>
      <c r="H74" s="13"/>
      <c r="I74" s="29">
        <v>50</v>
      </c>
      <c r="J74" s="29">
        <v>115</v>
      </c>
      <c r="K74" s="29">
        <f t="shared" ref="K74:K87" si="2">G74*I74</f>
        <v>300</v>
      </c>
    </row>
    <row r="75" spans="3:11">
      <c r="C75" s="14"/>
      <c r="H75" s="17">
        <v>6</v>
      </c>
      <c r="K75" s="5"/>
    </row>
    <row r="76" spans="3:11">
      <c r="C76" s="15"/>
      <c r="G76" s="23"/>
      <c r="H76" s="24"/>
      <c r="K76" s="5"/>
    </row>
    <row r="77" spans="7:11">
      <c r="G77" s="23"/>
      <c r="H77" s="24"/>
      <c r="K77" s="5"/>
    </row>
    <row r="78" spans="3:11">
      <c r="C78" s="10"/>
      <c r="G78" s="23"/>
      <c r="H78" s="24"/>
      <c r="K78" s="5"/>
    </row>
    <row r="79" spans="3:11">
      <c r="C79" s="14"/>
      <c r="D79" s="25" t="s">
        <v>51</v>
      </c>
      <c r="E79" s="11" t="s">
        <v>52</v>
      </c>
      <c r="F79" s="11" t="s">
        <v>53</v>
      </c>
      <c r="G79" s="12">
        <v>39</v>
      </c>
      <c r="H79" s="13"/>
      <c r="I79" s="29">
        <v>57</v>
      </c>
      <c r="J79" s="29">
        <v>130</v>
      </c>
      <c r="K79" s="29">
        <f t="shared" si="2"/>
        <v>2223</v>
      </c>
    </row>
    <row r="80" spans="3:11">
      <c r="C80" s="14"/>
      <c r="H80" s="17">
        <v>39</v>
      </c>
      <c r="K80" s="5"/>
    </row>
    <row r="81" spans="3:11">
      <c r="C81" s="15"/>
      <c r="G81" s="23"/>
      <c r="H81" s="24"/>
      <c r="K81" s="5"/>
    </row>
    <row r="82" spans="7:11">
      <c r="G82" s="23"/>
      <c r="H82" s="24"/>
      <c r="K82" s="5"/>
    </row>
    <row r="83" spans="3:11">
      <c r="C83" s="10"/>
      <c r="D83" s="11" t="s">
        <v>54</v>
      </c>
      <c r="E83" s="11" t="s">
        <v>55</v>
      </c>
      <c r="F83" s="11" t="s">
        <v>56</v>
      </c>
      <c r="G83" s="12">
        <v>60</v>
      </c>
      <c r="H83" s="13"/>
      <c r="I83" s="29">
        <v>50</v>
      </c>
      <c r="J83" s="29">
        <v>115</v>
      </c>
      <c r="K83" s="29">
        <f t="shared" si="2"/>
        <v>3000</v>
      </c>
    </row>
    <row r="84" spans="3:11">
      <c r="C84" s="14"/>
      <c r="D84" s="11" t="s">
        <v>54</v>
      </c>
      <c r="E84" s="11" t="s">
        <v>55</v>
      </c>
      <c r="F84" s="11" t="s">
        <v>57</v>
      </c>
      <c r="G84" s="12">
        <v>60</v>
      </c>
      <c r="H84" s="13"/>
      <c r="I84" s="29">
        <v>50</v>
      </c>
      <c r="J84" s="29">
        <v>115</v>
      </c>
      <c r="K84" s="29">
        <f t="shared" si="2"/>
        <v>3000</v>
      </c>
    </row>
    <row r="85" spans="3:11">
      <c r="C85" s="14"/>
      <c r="D85" s="11" t="s">
        <v>54</v>
      </c>
      <c r="E85" s="11" t="s">
        <v>55</v>
      </c>
      <c r="F85" s="11" t="s">
        <v>58</v>
      </c>
      <c r="G85" s="12">
        <v>40</v>
      </c>
      <c r="H85" s="13"/>
      <c r="I85" s="29">
        <v>50</v>
      </c>
      <c r="J85" s="29">
        <v>115</v>
      </c>
      <c r="K85" s="29">
        <f t="shared" si="2"/>
        <v>2000</v>
      </c>
    </row>
    <row r="86" spans="3:11">
      <c r="C86" s="14"/>
      <c r="D86" s="11" t="s">
        <v>54</v>
      </c>
      <c r="E86" s="11" t="s">
        <v>55</v>
      </c>
      <c r="F86" s="11" t="s">
        <v>59</v>
      </c>
      <c r="G86" s="12">
        <v>20</v>
      </c>
      <c r="H86" s="13"/>
      <c r="I86" s="29">
        <v>50</v>
      </c>
      <c r="J86" s="29">
        <v>115</v>
      </c>
      <c r="K86" s="29">
        <f t="shared" si="2"/>
        <v>1000</v>
      </c>
    </row>
    <row r="87" spans="3:11">
      <c r="C87" s="15"/>
      <c r="D87" s="11" t="s">
        <v>54</v>
      </c>
      <c r="E87" s="11" t="s">
        <v>55</v>
      </c>
      <c r="F87" s="11" t="s">
        <v>60</v>
      </c>
      <c r="G87" s="12">
        <v>20</v>
      </c>
      <c r="H87" s="13"/>
      <c r="I87" s="29">
        <v>50</v>
      </c>
      <c r="J87" s="29">
        <v>115</v>
      </c>
      <c r="K87" s="29">
        <f t="shared" si="2"/>
        <v>1000</v>
      </c>
    </row>
    <row r="88" spans="8:8">
      <c r="H88" s="17">
        <f>SUM(G83:G87)</f>
        <v>200</v>
      </c>
    </row>
    <row r="89" spans="7:8">
      <c r="G89" s="18"/>
      <c r="H89" s="19"/>
    </row>
    <row r="91" spans="6:11">
      <c r="F91" t="s">
        <v>61</v>
      </c>
      <c r="G91" s="23">
        <f>SUM(G2:G90)</f>
        <v>716</v>
      </c>
      <c r="H91" s="24">
        <f>SUM(H5:H88)</f>
        <v>716</v>
      </c>
      <c r="J91" s="5" t="s">
        <v>62</v>
      </c>
      <c r="K91" s="31">
        <f>SUM(K2:K90)</f>
        <v>30282</v>
      </c>
    </row>
  </sheetData>
  <mergeCells count="15">
    <mergeCell ref="B2:B12"/>
    <mergeCell ref="B15:B27"/>
    <mergeCell ref="B30:B34"/>
    <mergeCell ref="C2:C12"/>
    <mergeCell ref="C15:C27"/>
    <mergeCell ref="C30:C34"/>
    <mergeCell ref="C36:C39"/>
    <mergeCell ref="C42:C45"/>
    <mergeCell ref="C48:C51"/>
    <mergeCell ref="C55:C58"/>
    <mergeCell ref="C60:C62"/>
    <mergeCell ref="C66:C69"/>
    <mergeCell ref="C73:C76"/>
    <mergeCell ref="C78:C81"/>
    <mergeCell ref="C83:C87"/>
  </mergeCells>
  <pageMargins left="0.75" right="0.75" top="1" bottom="1" header="0.5" footer="0.5"/>
  <pageSetup paperSize="8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FTW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cp:revision>1</cp:revision>
  <dcterms:created xsi:type="dcterms:W3CDTF">2024-09-29T07:24:00Z</dcterms:created>
  <cp:lastPrinted>2024-10-15T15:33:00Z</cp:lastPrinted>
  <dcterms:modified xsi:type="dcterms:W3CDTF">2024-10-23T17:37:15Z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72c556-13e8-4aa2-bb93-87d2746fe306_Enabled">
    <vt:lpwstr>true</vt:lpwstr>
  </property>
  <property fmtid="{D5CDD505-2E9C-101B-9397-08002B2CF9AE}" pid="3" name="MSIP_Label_6372c556-13e8-4aa2-bb93-87d2746fe306_SetDate">
    <vt:lpwstr>2024-09-16T08:57:59Z</vt:lpwstr>
  </property>
  <property fmtid="{D5CDD505-2E9C-101B-9397-08002B2CF9AE}" pid="4" name="MSIP_Label_6372c556-13e8-4aa2-bb93-87d2746fe306_Method">
    <vt:lpwstr>Standard</vt:lpwstr>
  </property>
  <property fmtid="{D5CDD505-2E9C-101B-9397-08002B2CF9AE}" pid="5" name="MSIP_Label_6372c556-13e8-4aa2-bb93-87d2746fe306_Name">
    <vt:lpwstr>6372c556-13e8-4aa2-bb93-87d2746fe306</vt:lpwstr>
  </property>
  <property fmtid="{D5CDD505-2E9C-101B-9397-08002B2CF9AE}" pid="6" name="MSIP_Label_6372c556-13e8-4aa2-bb93-87d2746fe306_SiteId">
    <vt:lpwstr>deace5d6-717b-4f79-ab12-6357206c0c36</vt:lpwstr>
  </property>
  <property fmtid="{D5CDD505-2E9C-101B-9397-08002B2CF9AE}" pid="7" name="MSIP_Label_6372c556-13e8-4aa2-bb93-87d2746fe306_ActionId">
    <vt:lpwstr>e8ab4e61-05f7-4d9f-a931-8d40a2b2ae9f</vt:lpwstr>
  </property>
  <property fmtid="{D5CDD505-2E9C-101B-9397-08002B2CF9AE}" pid="8" name="MSIP_Label_6372c556-13e8-4aa2-bb93-87d2746fe306_ContentBits">
    <vt:lpwstr>0</vt:lpwstr>
  </property>
  <property fmtid="{D5CDD505-2E9C-101B-9397-08002B2CF9AE}" pid="9" name="ICV">
    <vt:lpwstr>1A81142F12514B8A9056760E0F801D30_13</vt:lpwstr>
  </property>
  <property fmtid="{D5CDD505-2E9C-101B-9397-08002B2CF9AE}" pid="10" name="KSOProductBuildVer">
    <vt:lpwstr>1049-12.2.0.17119</vt:lpwstr>
  </property>
</Properties>
</file>